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934" activeTab="0"/>
  </bookViews>
  <sheets>
    <sheet name="Statusis trikampis (5)" sheetId="1" r:id="rId1"/>
    <sheet name="Statusis trikampis (6)" sheetId="2" r:id="rId2"/>
    <sheet name="Pitagoro skaičių trejetai" sheetId="3" r:id="rId3"/>
    <sheet name="Kvadratinės lygties sprendimas" sheetId="4" r:id="rId4"/>
    <sheet name="Sudoku" sheetId="5" r:id="rId5"/>
    <sheet name="Baseinas" sheetId="6" r:id="rId6"/>
    <sheet name="Akcija" sheetId="7" r:id="rId7"/>
    <sheet name="Kelionė" sheetId="8" r:id="rId8"/>
    <sheet name="Miškingumas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<sst xmlns="http://schemas.openxmlformats.org/spreadsheetml/2006/main" count="133" uniqueCount="103">
  <si>
    <t>Trikampio kraštinės</t>
  </si>
  <si>
    <t>Trikampio rūšis</t>
  </si>
  <si>
    <t>a</t>
  </si>
  <si>
    <t>b</t>
  </si>
  <si>
    <t>c</t>
  </si>
  <si>
    <t>p</t>
  </si>
  <si>
    <t>a = 2p</t>
  </si>
  <si>
    <r>
      <t>b = p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-1</t>
    </r>
  </si>
  <si>
    <r>
      <t>c = p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+1</t>
    </r>
  </si>
  <si>
    <r>
      <t>a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+b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=c</t>
    </r>
    <r>
      <rPr>
        <b/>
        <vertAlign val="superscript"/>
        <sz val="10"/>
        <rFont val="Arial"/>
        <family val="2"/>
      </rPr>
      <t>2</t>
    </r>
  </si>
  <si>
    <t>Lygtis</t>
  </si>
  <si>
    <t>Sprendiniai</t>
  </si>
  <si>
    <r>
      <t>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-11x+30=0</t>
    </r>
  </si>
  <si>
    <r>
      <t>2x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+5x+7=0</t>
    </r>
  </si>
  <si>
    <r>
      <t>3x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</t>
    </r>
    <r>
      <rPr>
        <sz val="10"/>
        <rFont val="Arial"/>
        <family val="0"/>
      </rPr>
      <t>x+10=0</t>
    </r>
  </si>
  <si>
    <r>
      <t>2x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+3</t>
    </r>
    <r>
      <rPr>
        <sz val="10"/>
        <rFont val="Arial"/>
        <family val="0"/>
      </rPr>
      <t>x+1=3</t>
    </r>
  </si>
  <si>
    <r>
      <t>3x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-2x-5=4</t>
    </r>
  </si>
  <si>
    <r>
      <t>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-4x+4=0</t>
    </r>
  </si>
  <si>
    <r>
      <t>x</t>
    </r>
    <r>
      <rPr>
        <b/>
        <vertAlign val="subscript"/>
        <sz val="10"/>
        <rFont val="Arial"/>
        <family val="2"/>
      </rPr>
      <t>1</t>
    </r>
  </si>
  <si>
    <r>
      <t>x</t>
    </r>
    <r>
      <rPr>
        <b/>
        <vertAlign val="subscript"/>
        <sz val="10"/>
        <rFont val="Arial"/>
        <family val="2"/>
      </rPr>
      <t>2</t>
    </r>
  </si>
  <si>
    <r>
      <t>Diskriminantas
b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- 4ac</t>
    </r>
  </si>
  <si>
    <t>BANGA</t>
  </si>
  <si>
    <t>SVEIKATA</t>
  </si>
  <si>
    <t>Dienos</t>
  </si>
  <si>
    <t>Banga, Lt</t>
  </si>
  <si>
    <t>Sveikata, Lt</t>
  </si>
  <si>
    <t>BASEINAS</t>
  </si>
  <si>
    <r>
      <t xml:space="preserve">Kvadratinės lygties  </t>
    </r>
    <r>
      <rPr>
        <b/>
        <i/>
        <sz val="10"/>
        <rFont val="Arial"/>
        <family val="2"/>
      </rPr>
      <t>ax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</t>
    </r>
    <r>
      <rPr>
        <b/>
        <i/>
        <sz val="10"/>
        <rFont val="Arial"/>
        <family val="2"/>
      </rPr>
      <t>bx</t>
    </r>
    <r>
      <rPr>
        <b/>
        <sz val="10"/>
        <rFont val="Arial"/>
        <family val="2"/>
      </rPr>
      <t xml:space="preserve"> + </t>
    </r>
    <r>
      <rPr>
        <b/>
        <i/>
        <sz val="10"/>
        <rFont val="Arial"/>
        <family val="2"/>
      </rPr>
      <t>c</t>
    </r>
    <r>
      <rPr>
        <b/>
        <sz val="10"/>
        <rFont val="Arial"/>
        <family val="2"/>
      </rPr>
      <t xml:space="preserve"> = 0  sprendiniai</t>
    </r>
  </si>
  <si>
    <t>Pirkėjo dalyvavimo akcijoje rezultatai</t>
  </si>
  <si>
    <t>Prekė</t>
  </si>
  <si>
    <t>Vieno kilogramo kaina, Lt</t>
  </si>
  <si>
    <t>Nupirkta kilogramų</t>
  </si>
  <si>
    <t>Taškai už svorį</t>
  </si>
  <si>
    <t>Prekės kaina, Lt</t>
  </si>
  <si>
    <t>Taškai už pinigų sumą</t>
  </si>
  <si>
    <t>Iš viso taškų</t>
  </si>
  <si>
    <t>Arbūzai</t>
  </si>
  <si>
    <t>Avižiniai dribsniai</t>
  </si>
  <si>
    <t>Cukrus</t>
  </si>
  <si>
    <t>Druska</t>
  </si>
  <si>
    <t>Grikiai</t>
  </si>
  <si>
    <t>Kvietiniai miltai</t>
  </si>
  <si>
    <t>Makaronai „Gėlytės“</t>
  </si>
  <si>
    <t>Makaronai „Juostelės"</t>
  </si>
  <si>
    <t>Makaronai „Skaičiukai“</t>
  </si>
  <si>
    <t>Manų kruopos</t>
  </si>
  <si>
    <t>Nektarinai</t>
  </si>
  <si>
    <t>Obuoliai „Ananasiniai"</t>
  </si>
  <si>
    <t>Obuoliai „Antaniniai"</t>
  </si>
  <si>
    <t>Persikai</t>
  </si>
  <si>
    <t>Ryžiai</t>
  </si>
  <si>
    <t>Ruginiai miltai</t>
  </si>
  <si>
    <t>Slyvos</t>
  </si>
  <si>
    <t>Vynuogės</t>
  </si>
  <si>
    <t>Žirniai</t>
  </si>
  <si>
    <t xml:space="preserve">Už visas prekes gauta </t>
  </si>
  <si>
    <t xml:space="preserve"> taškas (-ų)</t>
  </si>
  <si>
    <t xml:space="preserve">Už surinktus taškus </t>
  </si>
  <si>
    <t xml:space="preserve"> prizas</t>
  </si>
  <si>
    <t>Geriausių mokinių apdovanojimas kelione</t>
  </si>
  <si>
    <t>Eil. Nr.</t>
  </si>
  <si>
    <t xml:space="preserve">Vardas </t>
  </si>
  <si>
    <t>Pavardė</t>
  </si>
  <si>
    <t>Pažymių vidurkis</t>
  </si>
  <si>
    <t>Kelionė į</t>
  </si>
  <si>
    <t xml:space="preserve">Povilas </t>
  </si>
  <si>
    <t>Agrastas</t>
  </si>
  <si>
    <t>Algimantas</t>
  </si>
  <si>
    <t>Ąžuolas</t>
  </si>
  <si>
    <t>Motiejus</t>
  </si>
  <si>
    <t>Lazdinis</t>
  </si>
  <si>
    <t>Vilija</t>
  </si>
  <si>
    <t>Lydekaitė</t>
  </si>
  <si>
    <t>Liepa</t>
  </si>
  <si>
    <t>Liepaitė</t>
  </si>
  <si>
    <t>Kęstutis</t>
  </si>
  <si>
    <t>Radvila</t>
  </si>
  <si>
    <t>Agnė</t>
  </si>
  <si>
    <t>Serbentaitė</t>
  </si>
  <si>
    <t>Vytautė</t>
  </si>
  <si>
    <t>Vanagaitė</t>
  </si>
  <si>
    <t>Apolonija</t>
  </si>
  <si>
    <t>Varnaitė</t>
  </si>
  <si>
    <t>Kelionė</t>
  </si>
  <si>
    <t>Europos valstybių miškingumas</t>
  </si>
  <si>
    <t>Valstybė</t>
  </si>
  <si>
    <t>Miškingumas, proc.</t>
  </si>
  <si>
    <t xml:space="preserve">Šalies miškingumo palyginimas su visų šalių vidurkiu </t>
  </si>
  <si>
    <t>Airija</t>
  </si>
  <si>
    <t>Austrija</t>
  </si>
  <si>
    <t>Didžioji Britanija</t>
  </si>
  <si>
    <t>Ispanija</t>
  </si>
  <si>
    <t>Italija</t>
  </si>
  <si>
    <t>Lenkija</t>
  </si>
  <si>
    <t>Lietuva</t>
  </si>
  <si>
    <t>Olandija</t>
  </si>
  <si>
    <t>Prancūzija</t>
  </si>
  <si>
    <t>Rusijos europinė dalis</t>
  </si>
  <si>
    <t>Suomija</t>
  </si>
  <si>
    <t>Švedija</t>
  </si>
  <si>
    <t>Vokietija</t>
  </si>
  <si>
    <t>Vidurkis</t>
  </si>
  <si>
    <t>Lentelės įrašai surikiuoti pagal kelionę  pagal kelionę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</si>
</sst>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"/>
    <numFmt numFmtId="169" formatCode="0.000"/>
    <numFmt numFmtId="170" formatCode="0.00000"/>
    <numFmt numFmtId="171" formatCode="0.000000"/>
    <numFmt numFmtId="172" formatCode="0.0000000"/>
    <numFmt numFmtId="173" formatCode="0.0%"/>
    <numFmt numFmtId="174" formatCode="_-* #,##0.0\ &quot;Lt&quot;_-;\-* #,##0.0\ &quot;Lt&quot;_-;_-* &quot;-&quot;??\ &quot;Lt&quot;_-;_-@_-"/>
    <numFmt numFmtId="175" formatCode="_-* #,##0\ &quot;Lt&quot;_-;\-* #,##0\ &quot;Lt&quot;_-;_-* &quot;-&quot;??\ &quot;Lt&quot;_-;_-@_-"/>
    <numFmt numFmtId="176" formatCode="0.00000000"/>
    <numFmt numFmtId="177" formatCode="0.000%"/>
    <numFmt numFmtId="178" formatCode="0.0000%"/>
    <numFmt numFmtId="179" formatCode="0.00000%"/>
    <numFmt numFmtId="180" formatCode="#,##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#,##0.00\ &quot;Lt&quot;"/>
    <numFmt numFmtId="185" formatCode="#,##0\ _L_t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4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 vertical="top"/>
    </xf>
    <xf numFmtId="0" fontId="0" fillId="0" borderId="10" xfId="0" applyBorder="1" applyAlignment="1">
      <alignment horizontal="right"/>
    </xf>
    <xf numFmtId="0" fontId="3" fillId="33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0" borderId="0" xfId="0" applyAlignment="1">
      <alignment textRotation="90"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textRotation="90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36" borderId="24" xfId="0" applyFill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Border="1" applyAlignment="1">
      <alignment horizontal="left" indent="1"/>
    </xf>
    <xf numFmtId="0" fontId="0" fillId="0" borderId="30" xfId="0" applyBorder="1" applyAlignment="1">
      <alignment horizontal="left" indent="1"/>
    </xf>
    <xf numFmtId="0" fontId="0" fillId="0" borderId="31" xfId="0" applyFill="1" applyBorder="1" applyAlignment="1">
      <alignment horizontal="left" indent="1"/>
    </xf>
    <xf numFmtId="0" fontId="0" fillId="36" borderId="29" xfId="0" applyFill="1" applyBorder="1" applyAlignment="1">
      <alignment/>
    </xf>
    <xf numFmtId="0" fontId="0" fillId="36" borderId="29" xfId="0" applyFill="1" applyBorder="1" applyAlignment="1">
      <alignment horizontal="left" indent="1"/>
    </xf>
    <xf numFmtId="0" fontId="0" fillId="36" borderId="30" xfId="0" applyFill="1" applyBorder="1" applyAlignment="1">
      <alignment/>
    </xf>
    <xf numFmtId="0" fontId="0" fillId="36" borderId="30" xfId="0" applyFill="1" applyBorder="1" applyAlignment="1">
      <alignment horizontal="left" indent="1"/>
    </xf>
    <xf numFmtId="0" fontId="0" fillId="36" borderId="31" xfId="0" applyFont="1" applyFill="1" applyBorder="1" applyAlignment="1">
      <alignment/>
    </xf>
    <xf numFmtId="0" fontId="0" fillId="36" borderId="31" xfId="0" applyFont="1" applyFill="1" applyBorder="1" applyAlignment="1">
      <alignment horizontal="left" indent="1"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10" xfId="0" applyFont="1" applyBorder="1" applyAlignment="1">
      <alignment/>
    </xf>
    <xf numFmtId="0" fontId="3" fillId="37" borderId="39" xfId="0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center" vertical="center" wrapText="1"/>
    </xf>
    <xf numFmtId="0" fontId="3" fillId="37" borderId="41" xfId="0" applyFont="1" applyFill="1" applyBorder="1" applyAlignment="1">
      <alignment horizontal="center" vertical="center" wrapText="1"/>
    </xf>
    <xf numFmtId="0" fontId="3" fillId="37" borderId="42" xfId="0" applyFont="1" applyFill="1" applyBorder="1" applyAlignment="1">
      <alignment horizontal="center" vertical="center" wrapText="1"/>
    </xf>
    <xf numFmtId="0" fontId="3" fillId="37" borderId="43" xfId="0" applyFont="1" applyFill="1" applyBorder="1" applyAlignment="1">
      <alignment horizontal="center" vertical="center" wrapText="1"/>
    </xf>
    <xf numFmtId="0" fontId="3" fillId="37" borderId="39" xfId="0" applyFont="1" applyFill="1" applyBorder="1" applyAlignment="1">
      <alignment horizontal="center" vertical="center" wrapText="1"/>
    </xf>
    <xf numFmtId="0" fontId="3" fillId="37" borderId="4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/>
    </xf>
    <xf numFmtId="0" fontId="0" fillId="37" borderId="45" xfId="0" applyFill="1" applyBorder="1" applyAlignment="1">
      <alignment/>
    </xf>
    <xf numFmtId="2" fontId="0" fillId="0" borderId="46" xfId="0" applyNumberFormat="1" applyBorder="1" applyAlignment="1">
      <alignment horizontal="right" indent="1"/>
    </xf>
    <xf numFmtId="0" fontId="0" fillId="0" borderId="47" xfId="0" applyBorder="1" applyAlignment="1">
      <alignment horizontal="right" indent="1"/>
    </xf>
    <xf numFmtId="2" fontId="0" fillId="0" borderId="38" xfId="0" applyNumberFormat="1" applyBorder="1" applyAlignment="1">
      <alignment horizontal="right" indent="1"/>
    </xf>
    <xf numFmtId="0" fontId="0" fillId="37" borderId="48" xfId="0" applyFill="1" applyBorder="1" applyAlignment="1">
      <alignment/>
    </xf>
    <xf numFmtId="2" fontId="0" fillId="0" borderId="27" xfId="0" applyNumberFormat="1" applyBorder="1" applyAlignment="1">
      <alignment horizontal="right" indent="1"/>
    </xf>
    <xf numFmtId="0" fontId="0" fillId="0" borderId="49" xfId="0" applyBorder="1" applyAlignment="1">
      <alignment horizontal="right" indent="1"/>
    </xf>
    <xf numFmtId="2" fontId="0" fillId="0" borderId="50" xfId="0" applyNumberFormat="1" applyBorder="1" applyAlignment="1">
      <alignment horizontal="right" indent="1"/>
    </xf>
    <xf numFmtId="0" fontId="0" fillId="37" borderId="51" xfId="0" applyFill="1" applyBorder="1" applyAlignment="1">
      <alignment/>
    </xf>
    <xf numFmtId="2" fontId="0" fillId="0" borderId="52" xfId="0" applyNumberFormat="1" applyBorder="1" applyAlignment="1">
      <alignment horizontal="right" indent="1"/>
    </xf>
    <xf numFmtId="0" fontId="0" fillId="0" borderId="53" xfId="0" applyBorder="1" applyAlignment="1">
      <alignment horizontal="right" indent="1"/>
    </xf>
    <xf numFmtId="2" fontId="0" fillId="0" borderId="54" xfId="0" applyNumberFormat="1" applyBorder="1" applyAlignment="1">
      <alignment horizontal="right" indent="1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left"/>
    </xf>
    <xf numFmtId="0" fontId="3" fillId="37" borderId="55" xfId="0" applyFont="1" applyFill="1" applyBorder="1" applyAlignment="1">
      <alignment horizontal="center" vertical="center" wrapText="1"/>
    </xf>
    <xf numFmtId="0" fontId="3" fillId="37" borderId="5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1" fontId="0" fillId="0" borderId="60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4" xfId="0" applyFill="1" applyBorder="1" applyAlignment="1">
      <alignment horizontal="center"/>
    </xf>
    <xf numFmtId="0" fontId="3" fillId="0" borderId="0" xfId="0" applyFont="1" applyAlignment="1">
      <alignment/>
    </xf>
    <xf numFmtId="0" fontId="3" fillId="37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0" fillId="0" borderId="67" xfId="0" applyBorder="1" applyAlignment="1">
      <alignment horizontal="center"/>
    </xf>
    <xf numFmtId="0" fontId="0" fillId="35" borderId="68" xfId="0" applyFill="1" applyBorder="1" applyAlignment="1">
      <alignment horizontal="left" indent="1"/>
    </xf>
    <xf numFmtId="0" fontId="0" fillId="0" borderId="14" xfId="0" applyBorder="1" applyAlignment="1">
      <alignment/>
    </xf>
    <xf numFmtId="0" fontId="0" fillId="35" borderId="6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35" borderId="55" xfId="0" applyFill="1" applyBorder="1" applyAlignment="1">
      <alignment horizontal="right"/>
    </xf>
    <xf numFmtId="167" fontId="11" fillId="35" borderId="44" xfId="0" applyNumberFormat="1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66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0" fillId="35" borderId="60" xfId="0" applyFont="1" applyFill="1" applyBorder="1" applyAlignment="1">
      <alignment horizontal="left" indent="1"/>
    </xf>
    <xf numFmtId="0" fontId="0" fillId="0" borderId="62" xfId="0" applyBorder="1" applyAlignment="1">
      <alignment horizontal="left" indent="1"/>
    </xf>
    <xf numFmtId="0" fontId="0" fillId="0" borderId="64" xfId="0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0" fillId="0" borderId="4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" fontId="0" fillId="0" borderId="69" xfId="0" applyNumberFormat="1" applyBorder="1" applyAlignment="1">
      <alignment horizontal="center"/>
    </xf>
    <xf numFmtId="0" fontId="0" fillId="35" borderId="51" xfId="0" applyFont="1" applyFill="1" applyBorder="1" applyAlignment="1">
      <alignment horizontal="left" indent="1"/>
    </xf>
    <xf numFmtId="0" fontId="0" fillId="35" borderId="18" xfId="0" applyFill="1" applyBorder="1" applyAlignment="1">
      <alignment horizontal="left" indent="1"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 vertical="center" indent="2"/>
    </xf>
    <xf numFmtId="0" fontId="3" fillId="0" borderId="40" xfId="0" applyFont="1" applyBorder="1" applyAlignment="1">
      <alignment horizontal="center"/>
    </xf>
    <xf numFmtId="0" fontId="0" fillId="36" borderId="55" xfId="0" applyFont="1" applyFill="1" applyBorder="1" applyAlignment="1">
      <alignment horizontal="center"/>
    </xf>
    <xf numFmtId="0" fontId="0" fillId="36" borderId="43" xfId="0" applyFont="1" applyFill="1" applyBorder="1" applyAlignment="1">
      <alignment horizontal="center"/>
    </xf>
    <xf numFmtId="0" fontId="0" fillId="36" borderId="56" xfId="0" applyFont="1" applyFill="1" applyBorder="1" applyAlignment="1">
      <alignment horizontal="center"/>
    </xf>
    <xf numFmtId="0" fontId="0" fillId="36" borderId="55" xfId="0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0" fillId="36" borderId="56" xfId="0" applyFill="1" applyBorder="1" applyAlignment="1">
      <alignment horizontal="center"/>
    </xf>
    <xf numFmtId="0" fontId="3" fillId="37" borderId="39" xfId="0" applyFont="1" applyFill="1" applyBorder="1" applyAlignment="1">
      <alignment horizontal="center" vertical="center"/>
    </xf>
    <xf numFmtId="0" fontId="3" fillId="37" borderId="65" xfId="0" applyFont="1" applyFill="1" applyBorder="1" applyAlignment="1">
      <alignment horizontal="center" vertical="center"/>
    </xf>
    <xf numFmtId="0" fontId="3" fillId="37" borderId="44" xfId="0" applyFont="1" applyFill="1" applyBorder="1" applyAlignment="1">
      <alignment horizontal="center" vertical="center"/>
    </xf>
    <xf numFmtId="0" fontId="3" fillId="37" borderId="55" xfId="0" applyFont="1" applyFill="1" applyBorder="1" applyAlignment="1">
      <alignment horizontal="center" vertical="center" wrapText="1"/>
    </xf>
    <xf numFmtId="0" fontId="3" fillId="37" borderId="43" xfId="0" applyFont="1" applyFill="1" applyBorder="1" applyAlignment="1">
      <alignment horizontal="center" vertical="center"/>
    </xf>
    <xf numFmtId="0" fontId="3" fillId="37" borderId="5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7" borderId="5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zoomScalePageLayoutView="0" workbookViewId="0" topLeftCell="A1">
      <selection activeCell="D3" sqref="D3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6.28125" style="0" customWidth="1"/>
    <col min="4" max="4" width="15.8515625" style="0" customWidth="1"/>
  </cols>
  <sheetData>
    <row r="1" spans="1:4" ht="12.75">
      <c r="A1" s="141" t="s">
        <v>0</v>
      </c>
      <c r="B1" s="141"/>
      <c r="C1" s="141"/>
      <c r="D1" s="142" t="s">
        <v>1</v>
      </c>
    </row>
    <row r="2" spans="1:4" ht="12.75">
      <c r="A2" s="4" t="s">
        <v>2</v>
      </c>
      <c r="B2" s="4" t="s">
        <v>3</v>
      </c>
      <c r="C2" s="4" t="s">
        <v>4</v>
      </c>
      <c r="D2" s="142"/>
    </row>
    <row r="3" spans="1:4" ht="12.75">
      <c r="A3" s="5">
        <v>3</v>
      </c>
      <c r="B3" s="5">
        <v>4</v>
      </c>
      <c r="C3" s="5">
        <v>5</v>
      </c>
      <c r="D3" s="33" t="str">
        <f>IF(A3*A3+B3*B3&lt;&gt;C3*C3,"Nestatusis","Statusis")</f>
        <v>Statusis</v>
      </c>
    </row>
    <row r="4" spans="1:4" ht="12.75">
      <c r="A4" s="5">
        <v>2</v>
      </c>
      <c r="B4" s="5">
        <v>2</v>
      </c>
      <c r="C4" s="5">
        <v>2</v>
      </c>
      <c r="D4" s="33" t="str">
        <f>IF(A4*A4+B4*B4&lt;&gt;C4*C4,"Nestatusis","Statusis")</f>
        <v>Nestatusis</v>
      </c>
    </row>
    <row r="5" spans="1:4" ht="12.75">
      <c r="A5" s="5">
        <v>15</v>
      </c>
      <c r="B5" s="5">
        <v>8</v>
      </c>
      <c r="C5" s="5">
        <v>17</v>
      </c>
      <c r="D5" s="33" t="str">
        <f>IF(A5*A5+B5*B5&lt;&gt;C5*C5,"Nestatusis","Statusis")</f>
        <v>Statusis</v>
      </c>
    </row>
    <row r="6" spans="1:4" ht="12.75">
      <c r="A6" s="5">
        <v>8</v>
      </c>
      <c r="B6" s="5">
        <v>6</v>
      </c>
      <c r="C6" s="5">
        <v>10</v>
      </c>
      <c r="D6" s="33" t="str">
        <f>IF(A6*A6+B6*B6&lt;&gt;C6*C6,"Nestatusis","Statusis")</f>
        <v>Statusis</v>
      </c>
    </row>
    <row r="7" spans="1:4" ht="12.75">
      <c r="A7" s="5">
        <v>5</v>
      </c>
      <c r="B7" s="5">
        <v>5</v>
      </c>
      <c r="C7" s="5">
        <v>6</v>
      </c>
      <c r="D7" s="33" t="str">
        <f>IF(A7*A7+B7*B7&lt;&gt;C7*C7,"Nestatusis","Statusis")</f>
        <v>Nestatusis</v>
      </c>
    </row>
  </sheetData>
  <sheetProtection/>
  <mergeCells count="2">
    <mergeCell ref="A1:C1"/>
    <mergeCell ref="D1:D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showGridLines="0" zoomScalePageLayoutView="0" workbookViewId="0" topLeftCell="A1">
      <selection activeCell="D3" sqref="D3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6.28125" style="0" customWidth="1"/>
    <col min="4" max="4" width="15.8515625" style="0" customWidth="1"/>
  </cols>
  <sheetData>
    <row r="1" spans="1:4" ht="12.75">
      <c r="A1" s="143" t="s">
        <v>0</v>
      </c>
      <c r="B1" s="143"/>
      <c r="C1" s="143"/>
      <c r="D1" s="144" t="s">
        <v>1</v>
      </c>
    </row>
    <row r="2" spans="1:4" ht="12.75">
      <c r="A2" s="2" t="s">
        <v>2</v>
      </c>
      <c r="B2" s="2" t="s">
        <v>3</v>
      </c>
      <c r="C2" s="2" t="s">
        <v>4</v>
      </c>
      <c r="D2" s="144"/>
    </row>
    <row r="3" spans="1:4" ht="12.75">
      <c r="A3" s="6">
        <v>3</v>
      </c>
      <c r="B3" s="6">
        <v>4</v>
      </c>
      <c r="C3" s="6">
        <v>5</v>
      </c>
      <c r="D3" s="3" t="str">
        <f>IF(A3*A3=C3*C3-B3*B3,"Statusis","Nestatusis")</f>
        <v>Statusis</v>
      </c>
    </row>
    <row r="4" spans="1:4" ht="12.75">
      <c r="A4" s="6">
        <v>2</v>
      </c>
      <c r="B4" s="6">
        <v>2</v>
      </c>
      <c r="C4" s="6">
        <v>2</v>
      </c>
      <c r="D4" s="3" t="str">
        <f>IF(A4*A4=C4*C4-B4*B4,"Statusis","Nestatusis")</f>
        <v>Nestatusis</v>
      </c>
    </row>
    <row r="5" spans="1:4" ht="12.75">
      <c r="A5" s="6">
        <v>15</v>
      </c>
      <c r="B5" s="6">
        <v>8</v>
      </c>
      <c r="C5" s="6">
        <v>17</v>
      </c>
      <c r="D5" s="3" t="str">
        <f>IF(A5*A5=C5*C5-B5*B5,"Statusis","Nestatusis")</f>
        <v>Statusis</v>
      </c>
    </row>
    <row r="6" spans="1:4" ht="12.75">
      <c r="A6" s="6">
        <v>8</v>
      </c>
      <c r="B6" s="6">
        <v>6</v>
      </c>
      <c r="C6" s="6">
        <v>10</v>
      </c>
      <c r="D6" s="3" t="str">
        <f>IF(A6*A6=C6*C6-B6*B6,"Statusis","Nestatusis")</f>
        <v>Statusis</v>
      </c>
    </row>
    <row r="7" spans="1:4" ht="12.75">
      <c r="A7" s="6">
        <v>5</v>
      </c>
      <c r="B7" s="6">
        <v>5</v>
      </c>
      <c r="C7" s="6">
        <v>6</v>
      </c>
      <c r="D7" s="3" t="str">
        <f>IF(A7*A7=C7*C7-B7*B7,"Statusis","Nestatusis")</f>
        <v>Nestatusis</v>
      </c>
    </row>
  </sheetData>
  <sheetProtection/>
  <mergeCells count="2">
    <mergeCell ref="A1:C1"/>
    <mergeCell ref="D1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="120" zoomScaleNormal="120" zoomScalePageLayoutView="0" workbookViewId="0" topLeftCell="A1">
      <selection activeCell="B2" sqref="B2:E12"/>
    </sheetView>
  </sheetViews>
  <sheetFormatPr defaultColWidth="9.140625" defaultRowHeight="12.75"/>
  <cols>
    <col min="1" max="1" width="5.00390625" style="0" customWidth="1"/>
  </cols>
  <sheetData>
    <row r="1" spans="1:5" ht="14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</row>
    <row r="2" spans="1:5" ht="12.75">
      <c r="A2" s="7">
        <v>2</v>
      </c>
      <c r="B2" s="31"/>
      <c r="C2" s="31"/>
      <c r="D2" s="31"/>
      <c r="E2" s="32"/>
    </row>
    <row r="3" spans="1:5" ht="12.75">
      <c r="A3" s="7">
        <v>3</v>
      </c>
      <c r="B3" s="31"/>
      <c r="C3" s="31"/>
      <c r="D3" s="31"/>
      <c r="E3" s="32"/>
    </row>
    <row r="4" spans="1:5" ht="12.75">
      <c r="A4" s="7">
        <v>4</v>
      </c>
      <c r="B4" s="31"/>
      <c r="C4" s="31"/>
      <c r="D4" s="31"/>
      <c r="E4" s="32"/>
    </row>
    <row r="5" spans="1:5" ht="12.75">
      <c r="A5" s="7">
        <v>5</v>
      </c>
      <c r="B5" s="31"/>
      <c r="C5" s="31"/>
      <c r="D5" s="31"/>
      <c r="E5" s="32"/>
    </row>
    <row r="6" spans="1:5" ht="12.75">
      <c r="A6" s="7">
        <v>6</v>
      </c>
      <c r="B6" s="31"/>
      <c r="C6" s="31"/>
      <c r="D6" s="31"/>
      <c r="E6" s="32"/>
    </row>
    <row r="7" spans="1:5" ht="12.75">
      <c r="A7" s="7">
        <v>7</v>
      </c>
      <c r="B7" s="31"/>
      <c r="C7" s="31"/>
      <c r="D7" s="31"/>
      <c r="E7" s="32"/>
    </row>
    <row r="8" spans="1:5" ht="12.75">
      <c r="A8" s="7">
        <v>8</v>
      </c>
      <c r="B8" s="31"/>
      <c r="C8" s="31"/>
      <c r="D8" s="31"/>
      <c r="E8" s="32"/>
    </row>
    <row r="9" spans="1:5" ht="12.75">
      <c r="A9" s="7">
        <v>9</v>
      </c>
      <c r="B9" s="31"/>
      <c r="C9" s="31"/>
      <c r="D9" s="31"/>
      <c r="E9" s="32"/>
    </row>
    <row r="10" spans="1:5" ht="12.75">
      <c r="A10" s="7">
        <v>10</v>
      </c>
      <c r="B10" s="31"/>
      <c r="C10" s="31"/>
      <c r="D10" s="31"/>
      <c r="E10" s="32"/>
    </row>
    <row r="11" spans="1:5" ht="12.75">
      <c r="A11" s="7">
        <v>11</v>
      </c>
      <c r="B11" s="31"/>
      <c r="C11" s="31"/>
      <c r="D11" s="31"/>
      <c r="E11" s="32"/>
    </row>
    <row r="12" spans="1:5" ht="12.75">
      <c r="A12" s="7">
        <v>12</v>
      </c>
      <c r="B12" s="31"/>
      <c r="C12" s="31"/>
      <c r="D12" s="31"/>
      <c r="E12" s="3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17.140625" style="0" customWidth="1"/>
    <col min="2" max="2" width="5.28125" style="0" customWidth="1"/>
    <col min="3" max="3" width="5.140625" style="0" customWidth="1"/>
    <col min="4" max="4" width="4.421875" style="0" customWidth="1"/>
    <col min="5" max="5" width="14.140625" style="0" customWidth="1"/>
    <col min="6" max="6" width="16.7109375" style="0" customWidth="1"/>
  </cols>
  <sheetData>
    <row r="1" spans="1:8" ht="19.5" customHeight="1" thickBot="1">
      <c r="A1" s="145" t="s">
        <v>27</v>
      </c>
      <c r="B1" s="145"/>
      <c r="C1" s="145"/>
      <c r="D1" s="145"/>
      <c r="E1" s="145"/>
      <c r="F1" s="145"/>
      <c r="G1" s="145"/>
      <c r="H1" s="145"/>
    </row>
    <row r="2" spans="1:8" s="8" customFormat="1" ht="26.25" customHeight="1" thickBot="1" thickTop="1">
      <c r="A2" s="34" t="s">
        <v>10</v>
      </c>
      <c r="B2" s="59" t="s">
        <v>2</v>
      </c>
      <c r="C2" s="60" t="s">
        <v>3</v>
      </c>
      <c r="D2" s="61" t="s">
        <v>4</v>
      </c>
      <c r="E2" s="40" t="s">
        <v>20</v>
      </c>
      <c r="F2" s="34" t="s">
        <v>11</v>
      </c>
      <c r="G2" s="59" t="s">
        <v>18</v>
      </c>
      <c r="H2" s="61" t="s">
        <v>19</v>
      </c>
    </row>
    <row r="3" spans="1:8" ht="16.5" customHeight="1" thickTop="1">
      <c r="A3" s="47" t="s">
        <v>12</v>
      </c>
      <c r="B3" s="44">
        <v>1</v>
      </c>
      <c r="C3" s="35">
        <v>-11</v>
      </c>
      <c r="D3" s="41">
        <v>30</v>
      </c>
      <c r="E3" s="50"/>
      <c r="F3" s="51"/>
      <c r="G3" s="56"/>
      <c r="H3" s="36"/>
    </row>
    <row r="4" spans="1:8" ht="16.5" customHeight="1">
      <c r="A4" s="48" t="s">
        <v>13</v>
      </c>
      <c r="B4" s="45">
        <v>2</v>
      </c>
      <c r="C4" s="1">
        <v>5</v>
      </c>
      <c r="D4" s="42">
        <v>7</v>
      </c>
      <c r="E4" s="52"/>
      <c r="F4" s="53"/>
      <c r="G4" s="57"/>
      <c r="H4" s="37"/>
    </row>
    <row r="5" spans="1:8" ht="16.5" customHeight="1">
      <c r="A5" s="48" t="s">
        <v>14</v>
      </c>
      <c r="B5" s="138">
        <v>3</v>
      </c>
      <c r="C5" s="139">
        <v>1</v>
      </c>
      <c r="D5" s="140">
        <v>10</v>
      </c>
      <c r="E5" s="52"/>
      <c r="F5" s="53"/>
      <c r="G5" s="57"/>
      <c r="H5" s="37"/>
    </row>
    <row r="6" spans="1:8" ht="16.5" customHeight="1">
      <c r="A6" s="48" t="s">
        <v>15</v>
      </c>
      <c r="B6" s="138">
        <v>2</v>
      </c>
      <c r="C6" s="139">
        <v>3</v>
      </c>
      <c r="D6" s="140">
        <v>1</v>
      </c>
      <c r="E6" s="52"/>
      <c r="F6" s="53"/>
      <c r="G6" s="57"/>
      <c r="H6" s="37"/>
    </row>
    <row r="7" spans="1:8" ht="16.5" customHeight="1">
      <c r="A7" s="48" t="s">
        <v>16</v>
      </c>
      <c r="B7" s="138">
        <v>3</v>
      </c>
      <c r="C7" s="139">
        <v>-2</v>
      </c>
      <c r="D7" s="140">
        <v>-5</v>
      </c>
      <c r="E7" s="52"/>
      <c r="F7" s="53"/>
      <c r="G7" s="57"/>
      <c r="H7" s="37"/>
    </row>
    <row r="8" spans="1:8" s="9" customFormat="1" ht="16.5" customHeight="1" thickBot="1">
      <c r="A8" s="49" t="s">
        <v>17</v>
      </c>
      <c r="B8" s="46">
        <v>1</v>
      </c>
      <c r="C8" s="38">
        <v>-4</v>
      </c>
      <c r="D8" s="43">
        <v>4</v>
      </c>
      <c r="E8" s="54"/>
      <c r="F8" s="55"/>
      <c r="G8" s="58"/>
      <c r="H8" s="39"/>
    </row>
    <row r="9" ht="13.5" thickTop="1"/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0">
      <selection activeCell="A36" sqref="A36:I36"/>
    </sheetView>
  </sheetViews>
  <sheetFormatPr defaultColWidth="9.140625" defaultRowHeight="12.75"/>
  <cols>
    <col min="1" max="9" width="3.7109375" style="0" customWidth="1"/>
    <col min="10" max="10" width="7.00390625" style="0" customWidth="1"/>
  </cols>
  <sheetData>
    <row r="1" spans="1:9" ht="18" customHeight="1">
      <c r="A1" s="10">
        <v>3</v>
      </c>
      <c r="B1" s="11">
        <v>2</v>
      </c>
      <c r="C1" s="12">
        <v>4</v>
      </c>
      <c r="D1" s="10">
        <v>6</v>
      </c>
      <c r="E1" s="11">
        <v>9</v>
      </c>
      <c r="F1" s="12">
        <v>5</v>
      </c>
      <c r="G1" s="10"/>
      <c r="H1" s="11">
        <v>8</v>
      </c>
      <c r="I1" s="12"/>
    </row>
    <row r="2" spans="1:9" ht="18" customHeight="1">
      <c r="A2" s="13">
        <v>9</v>
      </c>
      <c r="B2" s="14"/>
      <c r="C2" s="15">
        <v>7</v>
      </c>
      <c r="D2" s="13"/>
      <c r="E2" s="14"/>
      <c r="F2" s="15"/>
      <c r="G2" s="13">
        <v>3</v>
      </c>
      <c r="H2" s="14"/>
      <c r="I2" s="15"/>
    </row>
    <row r="3" spans="1:9" ht="18" customHeight="1" thickBot="1">
      <c r="A3" s="16"/>
      <c r="B3" s="17"/>
      <c r="C3" s="18">
        <v>8</v>
      </c>
      <c r="D3" s="16"/>
      <c r="E3" s="17"/>
      <c r="F3" s="18">
        <v>7</v>
      </c>
      <c r="G3" s="16">
        <v>4</v>
      </c>
      <c r="H3" s="17">
        <v>6</v>
      </c>
      <c r="I3" s="18"/>
    </row>
    <row r="4" spans="1:9" ht="18" customHeight="1">
      <c r="A4" s="10">
        <v>5</v>
      </c>
      <c r="B4" s="11">
        <v>8</v>
      </c>
      <c r="C4" s="12"/>
      <c r="D4" s="10"/>
      <c r="E4" s="11"/>
      <c r="F4" s="12"/>
      <c r="G4" s="10"/>
      <c r="H4" s="11"/>
      <c r="I4" s="12"/>
    </row>
    <row r="5" spans="1:9" ht="18" customHeight="1">
      <c r="A5" s="13"/>
      <c r="B5" s="14"/>
      <c r="C5" s="15"/>
      <c r="D5" s="13">
        <v>4</v>
      </c>
      <c r="E5" s="14"/>
      <c r="F5" s="15">
        <v>9</v>
      </c>
      <c r="G5" s="13"/>
      <c r="H5" s="14">
        <v>1</v>
      </c>
      <c r="I5" s="15">
        <v>5</v>
      </c>
    </row>
    <row r="6" spans="1:9" ht="18" customHeight="1" thickBot="1">
      <c r="A6" s="16"/>
      <c r="B6" s="17"/>
      <c r="C6" s="18"/>
      <c r="D6" s="16"/>
      <c r="E6" s="17"/>
      <c r="F6" s="18">
        <v>6</v>
      </c>
      <c r="G6" s="16"/>
      <c r="H6" s="17">
        <v>9</v>
      </c>
      <c r="I6" s="18"/>
    </row>
    <row r="7" spans="1:9" ht="18" customHeight="1">
      <c r="A7" s="10">
        <v>6</v>
      </c>
      <c r="B7" s="11"/>
      <c r="C7" s="12"/>
      <c r="D7" s="10">
        <v>2</v>
      </c>
      <c r="E7" s="11">
        <v>8</v>
      </c>
      <c r="F7" s="12"/>
      <c r="G7" s="10"/>
      <c r="H7" s="11"/>
      <c r="I7" s="12"/>
    </row>
    <row r="8" spans="1:9" ht="18" customHeight="1">
      <c r="A8" s="13"/>
      <c r="B8" s="14">
        <v>1</v>
      </c>
      <c r="C8" s="15"/>
      <c r="D8" s="13"/>
      <c r="E8" s="14"/>
      <c r="F8" s="15">
        <v>3</v>
      </c>
      <c r="G8" s="13"/>
      <c r="H8" s="14"/>
      <c r="I8" s="15">
        <v>8</v>
      </c>
    </row>
    <row r="9" spans="1:9" ht="18" customHeight="1" thickBot="1">
      <c r="A9" s="16"/>
      <c r="B9" s="17"/>
      <c r="C9" s="18"/>
      <c r="D9" s="16">
        <v>5</v>
      </c>
      <c r="E9" s="17"/>
      <c r="F9" s="18"/>
      <c r="G9" s="16">
        <v>1</v>
      </c>
      <c r="H9" s="17"/>
      <c r="I9" s="18"/>
    </row>
    <row r="13" ht="13.5" thickBot="1"/>
    <row r="14" spans="1:9" ht="18" customHeight="1">
      <c r="A14" s="10">
        <v>3</v>
      </c>
      <c r="B14" s="11">
        <v>2</v>
      </c>
      <c r="C14" s="12">
        <v>4</v>
      </c>
      <c r="D14" s="10">
        <v>6</v>
      </c>
      <c r="E14" s="11">
        <v>9</v>
      </c>
      <c r="F14" s="12">
        <v>5</v>
      </c>
      <c r="G14" s="19">
        <v>7</v>
      </c>
      <c r="H14" s="11">
        <v>8</v>
      </c>
      <c r="I14" s="20">
        <v>1</v>
      </c>
    </row>
    <row r="15" spans="1:9" ht="18" customHeight="1">
      <c r="A15" s="13">
        <v>9</v>
      </c>
      <c r="B15" s="21"/>
      <c r="C15" s="15">
        <v>7</v>
      </c>
      <c r="D15" s="22"/>
      <c r="E15" s="21"/>
      <c r="F15" s="23"/>
      <c r="G15" s="13">
        <v>3</v>
      </c>
      <c r="H15" s="21"/>
      <c r="I15" s="23"/>
    </row>
    <row r="16" spans="1:9" ht="18" customHeight="1" thickBot="1">
      <c r="A16" s="24"/>
      <c r="B16" s="25"/>
      <c r="C16" s="18">
        <v>8</v>
      </c>
      <c r="D16" s="24"/>
      <c r="E16" s="25"/>
      <c r="F16" s="18">
        <v>7</v>
      </c>
      <c r="G16" s="16">
        <v>4</v>
      </c>
      <c r="H16" s="17">
        <v>6</v>
      </c>
      <c r="I16" s="26"/>
    </row>
    <row r="17" spans="1:9" ht="18" customHeight="1">
      <c r="A17" s="10">
        <v>5</v>
      </c>
      <c r="B17" s="11">
        <v>8</v>
      </c>
      <c r="C17" s="20"/>
      <c r="D17" s="19"/>
      <c r="E17" s="27"/>
      <c r="F17" s="20"/>
      <c r="G17" s="19"/>
      <c r="H17" s="27"/>
      <c r="I17" s="20"/>
    </row>
    <row r="18" spans="1:9" ht="18" customHeight="1">
      <c r="A18" s="22"/>
      <c r="B18" s="21"/>
      <c r="C18" s="23"/>
      <c r="D18" s="13">
        <v>4</v>
      </c>
      <c r="E18" s="21"/>
      <c r="F18" s="15">
        <v>9</v>
      </c>
      <c r="G18" s="22"/>
      <c r="H18" s="14">
        <v>1</v>
      </c>
      <c r="I18" s="15">
        <v>5</v>
      </c>
    </row>
    <row r="19" spans="1:9" ht="18" customHeight="1" thickBot="1">
      <c r="A19" s="24"/>
      <c r="B19" s="25"/>
      <c r="C19" s="26"/>
      <c r="D19" s="24"/>
      <c r="E19" s="25"/>
      <c r="F19" s="18">
        <v>6</v>
      </c>
      <c r="G19" s="24"/>
      <c r="H19" s="17">
        <v>9</v>
      </c>
      <c r="I19" s="26"/>
    </row>
    <row r="20" spans="1:9" ht="18" customHeight="1">
      <c r="A20" s="10">
        <v>6</v>
      </c>
      <c r="B20" s="27"/>
      <c r="C20" s="20"/>
      <c r="D20" s="10">
        <v>2</v>
      </c>
      <c r="E20" s="11">
        <v>8</v>
      </c>
      <c r="F20" s="20"/>
      <c r="G20" s="19"/>
      <c r="H20" s="27"/>
      <c r="I20" s="20"/>
    </row>
    <row r="21" spans="1:9" ht="18" customHeight="1">
      <c r="A21" s="22"/>
      <c r="B21" s="14">
        <v>1</v>
      </c>
      <c r="C21" s="23"/>
      <c r="D21" s="22"/>
      <c r="E21" s="21"/>
      <c r="F21" s="15">
        <v>3</v>
      </c>
      <c r="G21" s="22"/>
      <c r="H21" s="21"/>
      <c r="I21" s="15">
        <v>8</v>
      </c>
    </row>
    <row r="22" spans="1:9" ht="18" customHeight="1" thickBot="1">
      <c r="A22" s="24"/>
      <c r="B22" s="25"/>
      <c r="C22" s="26"/>
      <c r="D22" s="16">
        <v>5</v>
      </c>
      <c r="E22" s="25"/>
      <c r="F22" s="26"/>
      <c r="G22" s="16">
        <v>1</v>
      </c>
      <c r="H22" s="25"/>
      <c r="I22" s="26"/>
    </row>
    <row r="23" spans="1:9" ht="33.75" customHeight="1">
      <c r="A23" s="28"/>
      <c r="B23" s="28"/>
      <c r="C23" s="28"/>
      <c r="D23" s="28"/>
      <c r="E23" s="28"/>
      <c r="F23" s="28"/>
      <c r="G23" s="28"/>
      <c r="H23" s="28"/>
      <c r="I23" s="28"/>
    </row>
    <row r="24" ht="18" customHeight="1"/>
    <row r="26" ht="16.5" customHeight="1" thickBot="1"/>
    <row r="27" spans="1:9" ht="18" customHeight="1">
      <c r="A27" s="10">
        <v>3</v>
      </c>
      <c r="B27" s="11">
        <v>2</v>
      </c>
      <c r="C27" s="12">
        <v>4</v>
      </c>
      <c r="D27" s="10">
        <v>6</v>
      </c>
      <c r="E27" s="11">
        <v>9</v>
      </c>
      <c r="F27" s="12">
        <v>5</v>
      </c>
      <c r="G27" s="19">
        <v>7</v>
      </c>
      <c r="H27" s="11">
        <v>8</v>
      </c>
      <c r="I27" s="20">
        <v>1</v>
      </c>
    </row>
    <row r="28" spans="1:9" ht="18" customHeight="1">
      <c r="A28" s="13">
        <v>9</v>
      </c>
      <c r="B28" s="21">
        <v>6</v>
      </c>
      <c r="C28" s="15">
        <v>7</v>
      </c>
      <c r="D28" s="22">
        <v>1</v>
      </c>
      <c r="E28" s="21">
        <v>4</v>
      </c>
      <c r="F28" s="23">
        <v>8</v>
      </c>
      <c r="G28" s="13">
        <v>3</v>
      </c>
      <c r="H28" s="21">
        <v>5</v>
      </c>
      <c r="I28" s="23">
        <v>2</v>
      </c>
    </row>
    <row r="29" spans="1:9" ht="18" customHeight="1" thickBot="1">
      <c r="A29" s="24">
        <v>1</v>
      </c>
      <c r="B29" s="25">
        <v>5</v>
      </c>
      <c r="C29" s="18">
        <v>8</v>
      </c>
      <c r="D29" s="24">
        <v>3</v>
      </c>
      <c r="E29" s="25">
        <v>2</v>
      </c>
      <c r="F29" s="18">
        <v>7</v>
      </c>
      <c r="G29" s="16">
        <v>4</v>
      </c>
      <c r="H29" s="17">
        <v>6</v>
      </c>
      <c r="I29" s="26">
        <v>9</v>
      </c>
    </row>
    <row r="30" spans="1:9" ht="18" customHeight="1">
      <c r="A30" s="10">
        <v>5</v>
      </c>
      <c r="B30" s="11">
        <v>8</v>
      </c>
      <c r="C30" s="20">
        <v>9</v>
      </c>
      <c r="D30" s="19">
        <v>7</v>
      </c>
      <c r="E30" s="27">
        <v>1</v>
      </c>
      <c r="F30" s="20">
        <v>2</v>
      </c>
      <c r="G30" s="19">
        <v>6</v>
      </c>
      <c r="H30" s="27">
        <v>3</v>
      </c>
      <c r="I30" s="20">
        <v>4</v>
      </c>
    </row>
    <row r="31" spans="1:9" ht="18" customHeight="1">
      <c r="A31" s="22">
        <v>2</v>
      </c>
      <c r="B31" s="21">
        <v>7</v>
      </c>
      <c r="C31" s="23">
        <v>6</v>
      </c>
      <c r="D31" s="13">
        <v>4</v>
      </c>
      <c r="E31" s="21">
        <v>3</v>
      </c>
      <c r="F31" s="15">
        <v>9</v>
      </c>
      <c r="G31" s="22">
        <v>8</v>
      </c>
      <c r="H31" s="14">
        <v>1</v>
      </c>
      <c r="I31" s="15">
        <v>5</v>
      </c>
    </row>
    <row r="32" spans="1:9" ht="18" customHeight="1" thickBot="1">
      <c r="A32" s="24">
        <v>4</v>
      </c>
      <c r="B32" s="25">
        <v>3</v>
      </c>
      <c r="C32" s="26">
        <v>1</v>
      </c>
      <c r="D32" s="24">
        <v>8</v>
      </c>
      <c r="E32" s="25">
        <v>5</v>
      </c>
      <c r="F32" s="18">
        <v>6</v>
      </c>
      <c r="G32" s="24">
        <v>2</v>
      </c>
      <c r="H32" s="17">
        <v>9</v>
      </c>
      <c r="I32" s="26">
        <v>7</v>
      </c>
    </row>
    <row r="33" spans="1:9" ht="18" customHeight="1">
      <c r="A33" s="10">
        <v>6</v>
      </c>
      <c r="B33" s="27">
        <v>4</v>
      </c>
      <c r="C33" s="20">
        <v>5</v>
      </c>
      <c r="D33" s="10">
        <v>2</v>
      </c>
      <c r="E33" s="11">
        <v>8</v>
      </c>
      <c r="F33" s="20">
        <v>1</v>
      </c>
      <c r="G33" s="19">
        <v>9</v>
      </c>
      <c r="H33" s="27">
        <v>7</v>
      </c>
      <c r="I33" s="20">
        <v>3</v>
      </c>
    </row>
    <row r="34" spans="1:9" ht="18" customHeight="1">
      <c r="A34" s="22">
        <v>7</v>
      </c>
      <c r="B34" s="14">
        <v>1</v>
      </c>
      <c r="C34" s="23">
        <v>2</v>
      </c>
      <c r="D34" s="22">
        <v>9</v>
      </c>
      <c r="E34" s="21">
        <v>6</v>
      </c>
      <c r="F34" s="15">
        <v>3</v>
      </c>
      <c r="G34" s="22">
        <v>5</v>
      </c>
      <c r="H34" s="21">
        <v>4</v>
      </c>
      <c r="I34" s="15">
        <v>8</v>
      </c>
    </row>
    <row r="35" spans="1:9" ht="18" customHeight="1" thickBot="1">
      <c r="A35" s="24">
        <v>8</v>
      </c>
      <c r="B35" s="25">
        <v>9</v>
      </c>
      <c r="C35" s="26">
        <v>3</v>
      </c>
      <c r="D35" s="16">
        <v>5</v>
      </c>
      <c r="E35" s="25">
        <v>7</v>
      </c>
      <c r="F35" s="26">
        <v>4</v>
      </c>
      <c r="G35" s="16">
        <v>1</v>
      </c>
      <c r="H35" s="25">
        <v>2</v>
      </c>
      <c r="I35" s="26">
        <v>6</v>
      </c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2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8"/>
  <sheetViews>
    <sheetView showGridLines="0" zoomScalePageLayoutView="0" workbookViewId="0" topLeftCell="A1">
      <selection activeCell="B6" sqref="B6:AE7"/>
    </sheetView>
  </sheetViews>
  <sheetFormatPr defaultColWidth="9.140625" defaultRowHeight="12.75"/>
  <cols>
    <col min="1" max="1" width="10.421875" style="0" customWidth="1"/>
    <col min="2" max="31" width="3.57421875" style="0" customWidth="1"/>
  </cols>
  <sheetData>
    <row r="1" spans="1:25" ht="17.25" customHeight="1" thickBot="1">
      <c r="A1" s="147" t="s">
        <v>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</row>
    <row r="2" spans="1:25" ht="13.5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8" t="s">
        <v>21</v>
      </c>
      <c r="U2" s="148"/>
      <c r="V2" s="148"/>
      <c r="W2" s="148" t="s">
        <v>22</v>
      </c>
      <c r="X2" s="148"/>
      <c r="Y2" s="148"/>
    </row>
    <row r="3" spans="1:25" ht="13.5" thickBo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9">
        <v>215</v>
      </c>
      <c r="U3" s="150"/>
      <c r="V3" s="151"/>
      <c r="W3" s="152">
        <v>205</v>
      </c>
      <c r="X3" s="153"/>
      <c r="Y3" s="154"/>
    </row>
    <row r="4" spans="1:32" ht="6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4"/>
      <c r="R4" s="64"/>
      <c r="S4" s="64"/>
      <c r="T4" s="63"/>
      <c r="U4" s="63"/>
      <c r="V4" s="63"/>
      <c r="W4" s="64"/>
      <c r="X4" s="64"/>
      <c r="Y4" s="64"/>
      <c r="Z4" s="9"/>
      <c r="AA4" s="9"/>
      <c r="AB4" s="9"/>
      <c r="AC4" s="9"/>
      <c r="AD4" s="9"/>
      <c r="AE4" s="9"/>
      <c r="AF4" s="9"/>
    </row>
    <row r="5" spans="1:31" ht="12.75">
      <c r="A5" s="65" t="s">
        <v>23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</row>
    <row r="6" spans="1:31" ht="12.75">
      <c r="A6" s="65" t="s">
        <v>24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2.75">
      <c r="A7" s="65" t="s">
        <v>25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ht="60" customHeight="1">
      <c r="A8" s="1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</sheetData>
  <sheetProtection/>
  <mergeCells count="6">
    <mergeCell ref="A2:S3"/>
    <mergeCell ref="A1:Y1"/>
    <mergeCell ref="T2:V2"/>
    <mergeCell ref="W2:Y2"/>
    <mergeCell ref="T3:V3"/>
    <mergeCell ref="W3:Y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PageLayoutView="0" workbookViewId="0" topLeftCell="A1">
      <selection activeCell="D33" sqref="D33"/>
    </sheetView>
  </sheetViews>
  <sheetFormatPr defaultColWidth="9.140625" defaultRowHeight="12.75"/>
  <cols>
    <col min="1" max="1" width="1.7109375" style="0" customWidth="1"/>
    <col min="2" max="2" width="19.57421875" style="0" customWidth="1"/>
    <col min="3" max="3" width="10.140625" style="0" bestFit="1" customWidth="1"/>
    <col min="4" max="4" width="10.421875" style="0" bestFit="1" customWidth="1"/>
    <col min="5" max="5" width="9.57421875" style="0" bestFit="1" customWidth="1"/>
    <col min="6" max="6" width="8.8515625" style="0" bestFit="1" customWidth="1"/>
    <col min="7" max="8" width="9.421875" style="0" customWidth="1"/>
    <col min="9" max="9" width="6.140625" style="0" customWidth="1"/>
  </cols>
  <sheetData>
    <row r="1" ht="9" customHeight="1" thickBot="1"/>
    <row r="2" spans="2:8" s="8" customFormat="1" ht="18.75" customHeight="1" thickBot="1">
      <c r="B2" s="155" t="s">
        <v>28</v>
      </c>
      <c r="C2" s="156"/>
      <c r="D2" s="156"/>
      <c r="E2" s="156"/>
      <c r="F2" s="156"/>
      <c r="G2" s="156"/>
      <c r="H2" s="157"/>
    </row>
    <row r="3" ht="9" customHeight="1" thickBot="1"/>
    <row r="4" spans="2:8" ht="39.75" customHeight="1" thickBot="1">
      <c r="B4" s="67" t="s">
        <v>29</v>
      </c>
      <c r="C4" s="68" t="s">
        <v>30</v>
      </c>
      <c r="D4" s="69" t="s">
        <v>31</v>
      </c>
      <c r="E4" s="67" t="s">
        <v>32</v>
      </c>
      <c r="F4" s="70" t="s">
        <v>33</v>
      </c>
      <c r="G4" s="71" t="s">
        <v>34</v>
      </c>
      <c r="H4" s="72" t="s">
        <v>35</v>
      </c>
    </row>
    <row r="5" spans="2:8" ht="12.75">
      <c r="B5" s="74" t="s">
        <v>36</v>
      </c>
      <c r="C5" s="75">
        <v>2</v>
      </c>
      <c r="D5" s="76">
        <v>3.5</v>
      </c>
      <c r="E5" s="116"/>
      <c r="F5" s="77">
        <f aca="true" t="shared" si="0" ref="F5:F23">C5*D5</f>
        <v>7</v>
      </c>
      <c r="G5" s="117"/>
      <c r="H5" s="111"/>
    </row>
    <row r="6" spans="2:8" ht="12.75">
      <c r="B6" s="78" t="s">
        <v>37</v>
      </c>
      <c r="C6" s="79">
        <v>2.5</v>
      </c>
      <c r="D6" s="80">
        <v>2</v>
      </c>
      <c r="E6" s="116"/>
      <c r="F6" s="81">
        <f t="shared" si="0"/>
        <v>5</v>
      </c>
      <c r="G6" s="73"/>
      <c r="H6" s="118"/>
    </row>
    <row r="7" spans="2:8" ht="12.75">
      <c r="B7" s="78" t="s">
        <v>38</v>
      </c>
      <c r="C7" s="79">
        <v>3.15</v>
      </c>
      <c r="D7" s="80">
        <v>5</v>
      </c>
      <c r="E7" s="116"/>
      <c r="F7" s="81">
        <f t="shared" si="0"/>
        <v>15.75</v>
      </c>
      <c r="G7" s="73"/>
      <c r="H7" s="118"/>
    </row>
    <row r="8" spans="2:8" ht="12.75">
      <c r="B8" s="78" t="s">
        <v>39</v>
      </c>
      <c r="C8" s="79">
        <v>1.2</v>
      </c>
      <c r="D8" s="80">
        <v>1</v>
      </c>
      <c r="E8" s="116"/>
      <c r="F8" s="81">
        <f t="shared" si="0"/>
        <v>1.2</v>
      </c>
      <c r="G8" s="73"/>
      <c r="H8" s="118"/>
    </row>
    <row r="9" spans="2:8" ht="12.75">
      <c r="B9" s="78" t="s">
        <v>40</v>
      </c>
      <c r="C9" s="79">
        <v>4.5</v>
      </c>
      <c r="D9" s="80">
        <v>2</v>
      </c>
      <c r="E9" s="116"/>
      <c r="F9" s="81">
        <f t="shared" si="0"/>
        <v>9</v>
      </c>
      <c r="G9" s="73"/>
      <c r="H9" s="118"/>
    </row>
    <row r="10" spans="2:8" ht="12.75">
      <c r="B10" s="78" t="s">
        <v>41</v>
      </c>
      <c r="C10" s="79">
        <v>1.55</v>
      </c>
      <c r="D10" s="80">
        <v>5</v>
      </c>
      <c r="E10" s="116"/>
      <c r="F10" s="81">
        <f t="shared" si="0"/>
        <v>7.75</v>
      </c>
      <c r="G10" s="73"/>
      <c r="H10" s="118"/>
    </row>
    <row r="11" spans="2:8" ht="12.75">
      <c r="B11" s="78" t="s">
        <v>42</v>
      </c>
      <c r="C11" s="79">
        <v>5.5</v>
      </c>
      <c r="D11" s="80">
        <v>0.5</v>
      </c>
      <c r="E11" s="116"/>
      <c r="F11" s="81">
        <f t="shared" si="0"/>
        <v>2.75</v>
      </c>
      <c r="G11" s="73"/>
      <c r="H11" s="118"/>
    </row>
    <row r="12" spans="2:8" ht="12.75">
      <c r="B12" s="78" t="s">
        <v>43</v>
      </c>
      <c r="C12" s="79">
        <v>5.9</v>
      </c>
      <c r="D12" s="80">
        <v>0</v>
      </c>
      <c r="E12" s="116"/>
      <c r="F12" s="81">
        <f t="shared" si="0"/>
        <v>0</v>
      </c>
      <c r="G12" s="73"/>
      <c r="H12" s="118"/>
    </row>
    <row r="13" spans="2:8" ht="12.75">
      <c r="B13" s="78" t="s">
        <v>44</v>
      </c>
      <c r="C13" s="79">
        <v>5.8</v>
      </c>
      <c r="D13" s="80">
        <v>0</v>
      </c>
      <c r="E13" s="116"/>
      <c r="F13" s="81">
        <f t="shared" si="0"/>
        <v>0</v>
      </c>
      <c r="G13" s="73"/>
      <c r="H13" s="118"/>
    </row>
    <row r="14" spans="2:8" ht="12.75">
      <c r="B14" s="78" t="s">
        <v>45</v>
      </c>
      <c r="C14" s="79">
        <v>3</v>
      </c>
      <c r="D14" s="80">
        <v>1</v>
      </c>
      <c r="E14" s="116"/>
      <c r="F14" s="81">
        <f t="shared" si="0"/>
        <v>3</v>
      </c>
      <c r="G14" s="73"/>
      <c r="H14" s="118"/>
    </row>
    <row r="15" spans="2:8" ht="12.75">
      <c r="B15" s="78" t="s">
        <v>46</v>
      </c>
      <c r="C15" s="79">
        <v>4.5</v>
      </c>
      <c r="D15" s="80">
        <v>2</v>
      </c>
      <c r="E15" s="116"/>
      <c r="F15" s="81">
        <f t="shared" si="0"/>
        <v>9</v>
      </c>
      <c r="G15" s="73"/>
      <c r="H15" s="118"/>
    </row>
    <row r="16" spans="2:8" ht="12.75">
      <c r="B16" s="78" t="s">
        <v>47</v>
      </c>
      <c r="C16" s="79">
        <v>3</v>
      </c>
      <c r="D16" s="80">
        <v>4</v>
      </c>
      <c r="E16" s="116"/>
      <c r="F16" s="81">
        <f t="shared" si="0"/>
        <v>12</v>
      </c>
      <c r="G16" s="73"/>
      <c r="H16" s="118"/>
    </row>
    <row r="17" spans="2:8" ht="12.75">
      <c r="B17" s="78" t="s">
        <v>48</v>
      </c>
      <c r="C17" s="79">
        <v>2.1</v>
      </c>
      <c r="D17" s="80">
        <v>3</v>
      </c>
      <c r="E17" s="116"/>
      <c r="F17" s="81">
        <f t="shared" si="0"/>
        <v>6.300000000000001</v>
      </c>
      <c r="G17" s="73"/>
      <c r="H17" s="118"/>
    </row>
    <row r="18" spans="2:8" ht="12.75">
      <c r="B18" s="78" t="s">
        <v>49</v>
      </c>
      <c r="C18" s="79">
        <v>6.5</v>
      </c>
      <c r="D18" s="80">
        <v>3</v>
      </c>
      <c r="E18" s="116"/>
      <c r="F18" s="81">
        <f t="shared" si="0"/>
        <v>19.5</v>
      </c>
      <c r="G18" s="73"/>
      <c r="H18" s="118"/>
    </row>
    <row r="19" spans="2:8" ht="12.75">
      <c r="B19" s="78" t="s">
        <v>50</v>
      </c>
      <c r="C19" s="79">
        <v>8.5</v>
      </c>
      <c r="D19" s="80">
        <v>3</v>
      </c>
      <c r="E19" s="116"/>
      <c r="F19" s="81">
        <f t="shared" si="0"/>
        <v>25.5</v>
      </c>
      <c r="G19" s="73"/>
      <c r="H19" s="118"/>
    </row>
    <row r="20" spans="2:8" ht="12.75">
      <c r="B20" s="78" t="s">
        <v>51</v>
      </c>
      <c r="C20" s="79">
        <v>1.25</v>
      </c>
      <c r="D20" s="80">
        <v>3</v>
      </c>
      <c r="E20" s="116"/>
      <c r="F20" s="81">
        <f t="shared" si="0"/>
        <v>3.75</v>
      </c>
      <c r="G20" s="73"/>
      <c r="H20" s="118"/>
    </row>
    <row r="21" spans="2:8" ht="12.75">
      <c r="B21" s="78" t="s">
        <v>52</v>
      </c>
      <c r="C21" s="79">
        <v>3</v>
      </c>
      <c r="D21" s="80">
        <v>1</v>
      </c>
      <c r="E21" s="116"/>
      <c r="F21" s="81">
        <f t="shared" si="0"/>
        <v>3</v>
      </c>
      <c r="G21" s="73"/>
      <c r="H21" s="118"/>
    </row>
    <row r="22" spans="2:8" ht="12.75">
      <c r="B22" s="78" t="s">
        <v>53</v>
      </c>
      <c r="C22" s="79">
        <v>8.5</v>
      </c>
      <c r="D22" s="80">
        <v>1</v>
      </c>
      <c r="E22" s="116"/>
      <c r="F22" s="81">
        <f t="shared" si="0"/>
        <v>8.5</v>
      </c>
      <c r="G22" s="73"/>
      <c r="H22" s="118"/>
    </row>
    <row r="23" spans="2:8" ht="13.5" thickBot="1">
      <c r="B23" s="82" t="s">
        <v>54</v>
      </c>
      <c r="C23" s="83">
        <v>2</v>
      </c>
      <c r="D23" s="84">
        <v>1.5</v>
      </c>
      <c r="E23" s="116"/>
      <c r="F23" s="85">
        <f t="shared" si="0"/>
        <v>3</v>
      </c>
      <c r="G23" s="119"/>
      <c r="H23" s="120"/>
    </row>
    <row r="24" ht="9" customHeight="1" thickBot="1"/>
    <row r="25" spans="2:4" ht="12.75">
      <c r="B25" s="86" t="s">
        <v>55</v>
      </c>
      <c r="C25" s="121"/>
      <c r="D25" s="87" t="s">
        <v>56</v>
      </c>
    </row>
    <row r="26" spans="2:4" ht="13.5" thickBot="1">
      <c r="B26" s="88" t="s">
        <v>57</v>
      </c>
      <c r="C26" s="122"/>
      <c r="D26" s="89" t="s">
        <v>58</v>
      </c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7"/>
  <sheetViews>
    <sheetView showGridLines="0" zoomScalePageLayoutView="0" workbookViewId="0" topLeftCell="A1">
      <selection activeCell="F19" sqref="F19:F27"/>
    </sheetView>
  </sheetViews>
  <sheetFormatPr defaultColWidth="9.140625" defaultRowHeight="12.75"/>
  <cols>
    <col min="1" max="1" width="1.57421875" style="0" customWidth="1"/>
    <col min="2" max="2" width="6.421875" style="0" customWidth="1"/>
    <col min="3" max="3" width="11.28125" style="0" customWidth="1"/>
    <col min="4" max="4" width="14.28125" style="0" customWidth="1"/>
    <col min="6" max="6" width="15.421875" style="0" customWidth="1"/>
  </cols>
  <sheetData>
    <row r="1" ht="9" customHeight="1" thickBot="1"/>
    <row r="2" spans="2:6" ht="19.5" customHeight="1" thickBot="1">
      <c r="B2" s="158" t="s">
        <v>59</v>
      </c>
      <c r="C2" s="159"/>
      <c r="D2" s="159"/>
      <c r="E2" s="159"/>
      <c r="F2" s="160"/>
    </row>
    <row r="3" ht="9" customHeight="1" thickBot="1"/>
    <row r="4" spans="2:6" s="92" customFormat="1" ht="26.25" customHeight="1" thickBot="1">
      <c r="B4" s="90" t="s">
        <v>60</v>
      </c>
      <c r="C4" s="90" t="s">
        <v>61</v>
      </c>
      <c r="D4" s="91" t="s">
        <v>62</v>
      </c>
      <c r="E4" s="91" t="s">
        <v>63</v>
      </c>
      <c r="F4" s="91" t="s">
        <v>64</v>
      </c>
    </row>
    <row r="5" spans="2:6" ht="12.75">
      <c r="B5" s="93">
        <v>1</v>
      </c>
      <c r="C5" s="94" t="s">
        <v>65</v>
      </c>
      <c r="D5" s="95" t="s">
        <v>66</v>
      </c>
      <c r="E5" s="96">
        <v>9</v>
      </c>
      <c r="F5" s="123"/>
    </row>
    <row r="6" spans="2:6" ht="12.75">
      <c r="B6" s="97">
        <v>2</v>
      </c>
      <c r="C6" s="98" t="s">
        <v>67</v>
      </c>
      <c r="D6" s="99" t="s">
        <v>68</v>
      </c>
      <c r="E6" s="100">
        <v>9.4</v>
      </c>
      <c r="F6" s="123"/>
    </row>
    <row r="7" spans="2:6" ht="12.75">
      <c r="B7" s="97">
        <v>3</v>
      </c>
      <c r="C7" s="98" t="s">
        <v>69</v>
      </c>
      <c r="D7" s="99" t="s">
        <v>70</v>
      </c>
      <c r="E7" s="100">
        <v>9.8</v>
      </c>
      <c r="F7" s="123"/>
    </row>
    <row r="8" spans="2:6" ht="12.75">
      <c r="B8" s="97">
        <v>4</v>
      </c>
      <c r="C8" s="98" t="s">
        <v>71</v>
      </c>
      <c r="D8" s="99" t="s">
        <v>72</v>
      </c>
      <c r="E8" s="100">
        <v>9.2</v>
      </c>
      <c r="F8" s="123"/>
    </row>
    <row r="9" spans="2:6" ht="12.75">
      <c r="B9" s="97">
        <v>5</v>
      </c>
      <c r="C9" s="98" t="s">
        <v>73</v>
      </c>
      <c r="D9" s="99" t="s">
        <v>74</v>
      </c>
      <c r="E9" s="100">
        <v>9.3</v>
      </c>
      <c r="F9" s="123"/>
    </row>
    <row r="10" spans="2:6" ht="12.75">
      <c r="B10" s="97">
        <v>6</v>
      </c>
      <c r="C10" s="98" t="s">
        <v>75</v>
      </c>
      <c r="D10" s="99" t="s">
        <v>76</v>
      </c>
      <c r="E10" s="100">
        <v>9.5</v>
      </c>
      <c r="F10" s="123"/>
    </row>
    <row r="11" spans="2:6" ht="12.75">
      <c r="B11" s="97">
        <v>7</v>
      </c>
      <c r="C11" s="98" t="s">
        <v>77</v>
      </c>
      <c r="D11" s="99" t="s">
        <v>78</v>
      </c>
      <c r="E11" s="100">
        <v>9.9</v>
      </c>
      <c r="F11" s="123"/>
    </row>
    <row r="12" spans="2:6" ht="12.75">
      <c r="B12" s="97">
        <v>8</v>
      </c>
      <c r="C12" s="98" t="s">
        <v>79</v>
      </c>
      <c r="D12" s="99" t="s">
        <v>80</v>
      </c>
      <c r="E12" s="100">
        <v>10</v>
      </c>
      <c r="F12" s="123"/>
    </row>
    <row r="13" spans="2:6" ht="13.5" thickBot="1">
      <c r="B13" s="101">
        <v>9</v>
      </c>
      <c r="C13" s="102" t="s">
        <v>81</v>
      </c>
      <c r="D13" s="103" t="s">
        <v>82</v>
      </c>
      <c r="E13" s="104">
        <v>9.7</v>
      </c>
      <c r="F13" s="136"/>
    </row>
    <row r="16" spans="2:6" ht="12.75">
      <c r="B16" s="161" t="s">
        <v>102</v>
      </c>
      <c r="C16" s="161"/>
      <c r="D16" s="161"/>
      <c r="E16" s="161"/>
      <c r="F16" s="161"/>
    </row>
    <row r="17" ht="13.5" thickBot="1"/>
    <row r="18" spans="2:6" ht="26.25" thickBot="1">
      <c r="B18" s="90" t="s">
        <v>60</v>
      </c>
      <c r="C18" s="90" t="s">
        <v>61</v>
      </c>
      <c r="D18" s="91" t="s">
        <v>62</v>
      </c>
      <c r="E18" s="91" t="s">
        <v>63</v>
      </c>
      <c r="F18" s="91" t="s">
        <v>83</v>
      </c>
    </row>
    <row r="19" spans="2:6" ht="12.75">
      <c r="B19" s="127">
        <v>1</v>
      </c>
      <c r="C19" s="129" t="s">
        <v>65</v>
      </c>
      <c r="D19" s="130" t="s">
        <v>66</v>
      </c>
      <c r="E19" s="135">
        <v>9</v>
      </c>
      <c r="F19" s="126"/>
    </row>
    <row r="20" spans="2:6" ht="12.75">
      <c r="B20" s="127">
        <v>2</v>
      </c>
      <c r="C20" s="131" t="s">
        <v>67</v>
      </c>
      <c r="D20" s="132" t="s">
        <v>68</v>
      </c>
      <c r="E20" s="127">
        <v>9.4</v>
      </c>
      <c r="F20" s="124"/>
    </row>
    <row r="21" spans="2:6" ht="12.75">
      <c r="B21" s="127">
        <v>3</v>
      </c>
      <c r="C21" s="131" t="s">
        <v>71</v>
      </c>
      <c r="D21" s="132" t="s">
        <v>72</v>
      </c>
      <c r="E21" s="127">
        <v>9.2</v>
      </c>
      <c r="F21" s="124"/>
    </row>
    <row r="22" spans="2:6" ht="12.75">
      <c r="B22" s="127">
        <v>4</v>
      </c>
      <c r="C22" s="131" t="s">
        <v>73</v>
      </c>
      <c r="D22" s="132" t="s">
        <v>74</v>
      </c>
      <c r="E22" s="127">
        <v>9.3</v>
      </c>
      <c r="F22" s="124"/>
    </row>
    <row r="23" spans="2:6" ht="12.75">
      <c r="B23" s="127">
        <v>5</v>
      </c>
      <c r="C23" s="131" t="s">
        <v>75</v>
      </c>
      <c r="D23" s="132" t="s">
        <v>76</v>
      </c>
      <c r="E23" s="127">
        <v>9.5</v>
      </c>
      <c r="F23" s="124"/>
    </row>
    <row r="24" spans="2:6" ht="12.75">
      <c r="B24" s="127">
        <v>6</v>
      </c>
      <c r="C24" s="131" t="s">
        <v>69</v>
      </c>
      <c r="D24" s="132" t="s">
        <v>70</v>
      </c>
      <c r="E24" s="127">
        <v>9.8</v>
      </c>
      <c r="F24" s="124"/>
    </row>
    <row r="25" spans="2:6" ht="12.75">
      <c r="B25" s="127">
        <v>7</v>
      </c>
      <c r="C25" s="131" t="s">
        <v>77</v>
      </c>
      <c r="D25" s="132" t="s">
        <v>78</v>
      </c>
      <c r="E25" s="127">
        <v>9.9</v>
      </c>
      <c r="F25" s="124"/>
    </row>
    <row r="26" spans="2:6" ht="12.75">
      <c r="B26" s="127">
        <v>8</v>
      </c>
      <c r="C26" s="131" t="s">
        <v>79</v>
      </c>
      <c r="D26" s="132" t="s">
        <v>80</v>
      </c>
      <c r="E26" s="127">
        <v>10</v>
      </c>
      <c r="F26" s="124"/>
    </row>
    <row r="27" spans="2:6" ht="13.5" thickBot="1">
      <c r="B27" s="128">
        <v>9</v>
      </c>
      <c r="C27" s="133" t="s">
        <v>81</v>
      </c>
      <c r="D27" s="134" t="s">
        <v>82</v>
      </c>
      <c r="E27" s="128">
        <v>9.7</v>
      </c>
      <c r="F27" s="125"/>
    </row>
  </sheetData>
  <sheetProtection/>
  <mergeCells count="2">
    <mergeCell ref="B2:F2"/>
    <mergeCell ref="B16:F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G16" sqref="G16"/>
    </sheetView>
  </sheetViews>
  <sheetFormatPr defaultColWidth="9.140625" defaultRowHeight="12.75"/>
  <cols>
    <col min="1" max="1" width="1.57421875" style="0" customWidth="1"/>
    <col min="2" max="2" width="19.421875" style="0" customWidth="1"/>
    <col min="3" max="3" width="13.140625" style="0" customWidth="1"/>
    <col min="4" max="4" width="37.28125" style="0" customWidth="1"/>
  </cols>
  <sheetData>
    <row r="1" ht="7.5" customHeight="1" thickBot="1"/>
    <row r="2" spans="2:4" ht="15" customHeight="1" thickBot="1">
      <c r="B2" s="162" t="s">
        <v>84</v>
      </c>
      <c r="C2" s="159"/>
      <c r="D2" s="160"/>
    </row>
    <row r="3" ht="10.5" customHeight="1" thickBot="1">
      <c r="B3" s="105"/>
    </row>
    <row r="4" spans="2:4" ht="26.25" thickBot="1">
      <c r="B4" s="66" t="s">
        <v>85</v>
      </c>
      <c r="C4" s="106" t="s">
        <v>86</v>
      </c>
      <c r="D4" s="72" t="s">
        <v>87</v>
      </c>
    </row>
    <row r="5" spans="2:4" ht="12.75">
      <c r="B5" s="107" t="s">
        <v>88</v>
      </c>
      <c r="C5" s="108">
        <v>1</v>
      </c>
      <c r="D5" s="109"/>
    </row>
    <row r="6" spans="2:4" ht="12.75">
      <c r="B6" s="110" t="s">
        <v>89</v>
      </c>
      <c r="C6" s="2">
        <v>38</v>
      </c>
      <c r="D6" s="109"/>
    </row>
    <row r="7" spans="2:4" ht="12.75">
      <c r="B7" s="110" t="s">
        <v>90</v>
      </c>
      <c r="C7" s="2">
        <v>7</v>
      </c>
      <c r="D7" s="109"/>
    </row>
    <row r="8" spans="2:4" ht="12.75">
      <c r="B8" s="110" t="s">
        <v>91</v>
      </c>
      <c r="C8" s="2">
        <v>14</v>
      </c>
      <c r="D8" s="109"/>
    </row>
    <row r="9" spans="2:4" ht="12.75">
      <c r="B9" s="110" t="s">
        <v>92</v>
      </c>
      <c r="C9" s="2">
        <v>19</v>
      </c>
      <c r="D9" s="109"/>
    </row>
    <row r="10" spans="2:4" ht="12.75">
      <c r="B10" s="110" t="s">
        <v>93</v>
      </c>
      <c r="C10" s="2">
        <v>22</v>
      </c>
      <c r="D10" s="109"/>
    </row>
    <row r="11" spans="2:4" ht="12.75">
      <c r="B11" s="110" t="s">
        <v>94</v>
      </c>
      <c r="C11" s="2">
        <v>30</v>
      </c>
      <c r="D11" s="109"/>
    </row>
    <row r="12" spans="2:4" ht="12.75">
      <c r="B12" s="110" t="s">
        <v>95</v>
      </c>
      <c r="C12" s="2">
        <v>8</v>
      </c>
      <c r="D12" s="109"/>
    </row>
    <row r="13" spans="2:4" ht="12.75">
      <c r="B13" s="110" t="s">
        <v>96</v>
      </c>
      <c r="C13" s="2">
        <v>21</v>
      </c>
      <c r="D13" s="109"/>
    </row>
    <row r="14" spans="2:4" ht="12.75">
      <c r="B14" s="110" t="s">
        <v>97</v>
      </c>
      <c r="C14" s="2">
        <v>31</v>
      </c>
      <c r="D14" s="109"/>
    </row>
    <row r="15" spans="2:4" ht="12.75">
      <c r="B15" s="110" t="s">
        <v>98</v>
      </c>
      <c r="C15" s="2">
        <v>71</v>
      </c>
      <c r="D15" s="109"/>
    </row>
    <row r="16" spans="2:4" ht="12.75">
      <c r="B16" s="110" t="s">
        <v>99</v>
      </c>
      <c r="C16" s="2">
        <v>56</v>
      </c>
      <c r="D16" s="109"/>
    </row>
    <row r="17" spans="2:4" ht="13.5" thickBot="1">
      <c r="B17" s="112" t="s">
        <v>100</v>
      </c>
      <c r="C17" s="113">
        <v>28</v>
      </c>
      <c r="D17" s="137"/>
    </row>
    <row r="18" ht="13.5" thickBot="1"/>
    <row r="19" spans="2:3" ht="13.5" thickBot="1">
      <c r="B19" s="114" t="s">
        <v>101</v>
      </c>
      <c r="C19" s="115">
        <f>AVERAGE(C5:C18)</f>
        <v>26.615384615384617</v>
      </c>
    </row>
  </sheetData>
  <sheetProtection/>
  <mergeCells count="1">
    <mergeCell ref="B2:D2"/>
  </mergeCells>
  <printOptions/>
  <pageMargins left="0.75" right="0.75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29_Tema</dc:title>
  <dc:subject/>
  <dc:creator>L&amp;M</dc:creator>
  <cp:keywords/>
  <dc:description/>
  <cp:lastModifiedBy>pc</cp:lastModifiedBy>
  <cp:lastPrinted>2009-09-13T08:35:28Z</cp:lastPrinted>
  <dcterms:created xsi:type="dcterms:W3CDTF">2009-02-04T19:44:32Z</dcterms:created>
  <dcterms:modified xsi:type="dcterms:W3CDTF">2014-04-06T14:17:35Z</dcterms:modified>
  <cp:category/>
  <cp:version/>
  <cp:contentType/>
  <cp:contentStatus/>
</cp:coreProperties>
</file>